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00" yWindow="330" windowWidth="20775" windowHeight="96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7" i="1"/>
  <c r="F4"/>
  <c r="H4" s="1"/>
  <c r="F5"/>
  <c r="H5" s="1"/>
  <c r="H10" s="1"/>
  <c r="F6"/>
  <c r="H6" s="1"/>
  <c r="F7"/>
  <c r="F8"/>
  <c r="H8" s="1"/>
  <c r="F9"/>
  <c r="H9" s="1"/>
  <c r="F3"/>
  <c r="H3" s="1"/>
  <c r="D10"/>
  <c r="E10"/>
  <c r="G10"/>
  <c r="C10"/>
  <c r="F10" l="1"/>
</calcChain>
</file>

<file path=xl/sharedStrings.xml><?xml version="1.0" encoding="utf-8"?>
<sst xmlns="http://schemas.openxmlformats.org/spreadsheetml/2006/main" count="17" uniqueCount="17">
  <si>
    <t>Месяц</t>
  </si>
  <si>
    <t>Приход в банк</t>
  </si>
  <si>
    <t>Всего приход</t>
  </si>
  <si>
    <t>Расход</t>
  </si>
  <si>
    <t>Итого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</si>
  <si>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</si>
  <si>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</si>
  <si>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</si>
  <si>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</si>
  <si>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</si>
  <si>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</si>
  <si>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</si>
  <si>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Приход в кассу</t>
  </si>
  <si>
    <t>Приход за ул. ос. и сторожку</t>
  </si>
  <si>
    <t>N</t>
  </si>
  <si>
    <t>итого:</t>
  </si>
  <si>
    <t>Расход и приход средств за электро-энергию в СНТ "Рассвет-1"</t>
  </si>
</sst>
</file>

<file path=xl/styles.xml><?xml version="1.0" encoding="utf-8"?>
<styleSheet xmlns="http://schemas.openxmlformats.org/spreadsheetml/2006/main">
  <numFmts count="1">
    <numFmt numFmtId="164" formatCode="#,##0.00_р_."/>
  </numFmts>
  <fonts count="7">
    <font>
      <sz val="11"/>
      <color theme="1"/>
      <name val="Trebuchet MS"/>
      <family val="2"/>
      <charset val="204"/>
      <scheme val="minor"/>
    </font>
    <font>
      <b/>
      <sz val="15"/>
      <color theme="3"/>
      <name val="Trebuchet MS"/>
      <family val="2"/>
      <charset val="204"/>
      <scheme val="minor"/>
    </font>
    <font>
      <sz val="11"/>
      <color rgb="FF9C0006"/>
      <name val="Trebuchet MS"/>
      <family val="2"/>
      <charset val="204"/>
      <scheme val="minor"/>
    </font>
    <font>
      <sz val="11"/>
      <color theme="0"/>
      <name val="Trebuchet MS"/>
      <family val="2"/>
      <charset val="204"/>
      <scheme val="minor"/>
    </font>
    <font>
      <sz val="12"/>
      <color theme="1"/>
      <name val="Trebuchet MS"/>
      <family val="2"/>
      <charset val="204"/>
      <scheme val="minor"/>
    </font>
    <font>
      <b/>
      <sz val="16"/>
      <color theme="0"/>
      <name val="Trebuchet MS"/>
      <family val="2"/>
      <charset val="204"/>
      <scheme val="minor"/>
    </font>
    <font>
      <b/>
      <sz val="15"/>
      <color theme="0"/>
      <name val="Trebuchet MS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6">
    <xf numFmtId="0" fontId="0" fillId="0" borderId="0" xfId="0"/>
    <xf numFmtId="0" fontId="2" fillId="2" borderId="0" xfId="2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4" borderId="0" xfId="3" applyNumberFormat="1" applyFont="1" applyFill="1" applyAlignment="1">
      <alignment horizontal="center" vertical="center"/>
    </xf>
    <xf numFmtId="0" fontId="6" fillId="5" borderId="0" xfId="1" applyFont="1" applyFill="1" applyBorder="1" applyAlignment="1">
      <alignment horizontal="center" vertical="center"/>
    </xf>
  </cellXfs>
  <cellStyles count="4">
    <cellStyle name="Акцент1" xfId="3" builtinId="29"/>
    <cellStyle name="Заголовок 1" xfId="1" builtinId="16"/>
    <cellStyle name="Обычный" xfId="0" builtinId="0"/>
    <cellStyle name="Плохой" xfId="2" builtinId="27"/>
  </cellStyles>
  <dxfs count="11">
    <dxf>
      <font>
        <strike val="0"/>
        <outline val="0"/>
        <shadow val="0"/>
        <u val="none"/>
        <vertAlign val="baseline"/>
        <sz val="12"/>
        <name val="Trebuchet MS"/>
        <scheme val="minor"/>
      </font>
      <numFmt numFmtId="164" formatCode="#,##0.00_р_."/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name val="Trebuchet MS"/>
        <scheme val="minor"/>
      </font>
      <numFmt numFmtId="164" formatCode="#,##0.00_р_."/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name val="Trebuchet MS"/>
        <scheme val="minor"/>
      </font>
      <numFmt numFmtId="164" formatCode="#,##0.00_р_."/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name val="Trebuchet MS"/>
        <scheme val="minor"/>
      </font>
      <numFmt numFmtId="164" formatCode="#,##0.00_р_."/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name val="Trebuchet MS"/>
        <scheme val="minor"/>
      </font>
      <numFmt numFmtId="164" formatCode="#,##0.00_р_."/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name val="Trebuchet MS"/>
        <scheme val="minor"/>
      </font>
      <numFmt numFmtId="164" formatCode="#,##0.00_р_."/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name val="Trebuchet MS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name val="Trebuchet MS"/>
        <scheme val="minor"/>
      </font>
      <alignment horizontal="center" vertical="center" textRotation="0" wrapText="0" indent="0" relativeIndent="255" justifyLastLine="0" shrinkToFit="0" mergeCell="0" readingOrder="0"/>
    </dxf>
    <dxf>
      <border outline="0">
        <top style="thick">
          <color theme="4"/>
        </top>
      </border>
    </dxf>
    <dxf>
      <font>
        <strike val="0"/>
        <outline val="0"/>
        <shadow val="0"/>
        <u val="none"/>
        <vertAlign val="baseline"/>
        <sz val="12"/>
        <name val="Trebuchet MS"/>
        <scheme val="minor"/>
      </font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1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Таблица2" displayName="Таблица2" ref="A2:H10" totalsRowShown="0" headerRowDxfId="10" dataDxfId="9" tableBorderDxfId="8" headerRowCellStyle="Плохой">
  <autoFilter ref="A2:H10"/>
  <tableColumns count="8">
    <tableColumn id="1" name="N" dataDxfId="7"/>
    <tableColumn id="2" name="Месяц" dataDxfId="6"/>
    <tableColumn id="3" name="Приход в кассу" dataDxfId="5"/>
    <tableColumn id="4" name="Приход в банк" dataDxfId="4"/>
    <tableColumn id="5" name="Приход за ул. ос. и сторожку" dataDxfId="3"/>
    <tableColumn id="6" name="Всего приход" dataDxfId="2"/>
    <tableColumn id="7" name="Расход" dataDxfId="1"/>
    <tableColumn id="8" name="Итого" dataDxfId="0"/>
  </tableColumns>
  <tableStyleInfo name="TableStyleDark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Изящная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N22" sqref="N22"/>
    </sheetView>
  </sheetViews>
  <sheetFormatPr defaultRowHeight="16.5"/>
  <cols>
    <col min="1" max="1" width="4.625" customWidth="1"/>
    <col min="2" max="2" width="10.875" customWidth="1"/>
    <col min="3" max="3" width="12.5" customWidth="1"/>
    <col min="4" max="4" width="12.375" customWidth="1"/>
    <col min="5" max="5" width="15.75" customWidth="1"/>
    <col min="6" max="6" width="12.5" customWidth="1"/>
    <col min="7" max="7" width="12.375" customWidth="1"/>
    <col min="8" max="8" width="16.875" customWidth="1"/>
  </cols>
  <sheetData>
    <row r="1" spans="1:8" ht="30" customHeight="1">
      <c r="A1" s="5" t="s">
        <v>16</v>
      </c>
      <c r="B1" s="5"/>
      <c r="C1" s="5"/>
      <c r="D1" s="5"/>
      <c r="E1" s="5"/>
      <c r="F1" s="5"/>
      <c r="G1" s="5"/>
      <c r="H1" s="5"/>
    </row>
    <row r="2" spans="1:8" ht="48" customHeight="1">
      <c r="A2" s="1" t="s">
        <v>14</v>
      </c>
      <c r="B2" s="1" t="s">
        <v>0</v>
      </c>
      <c r="C2" s="1" t="s">
        <v>12</v>
      </c>
      <c r="D2" s="1" t="s">
        <v>1</v>
      </c>
      <c r="E2" s="1" t="s">
        <v>13</v>
      </c>
      <c r="F2" s="1" t="s">
        <v>2</v>
      </c>
      <c r="G2" s="1" t="s">
        <v>3</v>
      </c>
      <c r="H2" s="1" t="s">
        <v>4</v>
      </c>
    </row>
    <row r="3" spans="1:8" ht="24.95" customHeight="1">
      <c r="A3" s="2">
        <v>1</v>
      </c>
      <c r="B3" s="2" t="s">
        <v>5</v>
      </c>
      <c r="C3" s="3">
        <v>22131</v>
      </c>
      <c r="D3" s="3">
        <v>1564.2</v>
      </c>
      <c r="E3" s="3">
        <v>380</v>
      </c>
      <c r="F3" s="3">
        <f>SUM(C3:E3)</f>
        <v>24075.200000000001</v>
      </c>
      <c r="G3" s="3">
        <v>28023.58</v>
      </c>
      <c r="H3" s="3">
        <f>F3-G3</f>
        <v>-3948.380000000001</v>
      </c>
    </row>
    <row r="4" spans="1:8" ht="24.95" customHeight="1">
      <c r="A4" s="2">
        <v>2</v>
      </c>
      <c r="B4" s="2" t="s">
        <v>6</v>
      </c>
      <c r="C4" s="3">
        <v>18783.400000000001</v>
      </c>
      <c r="D4" s="3">
        <v>83.6</v>
      </c>
      <c r="E4" s="3">
        <v>380</v>
      </c>
      <c r="F4" s="3">
        <f t="shared" ref="F4:F9" si="0">SUM(C4:E4)</f>
        <v>19247</v>
      </c>
      <c r="G4" s="3">
        <v>34961.699999999997</v>
      </c>
      <c r="H4" s="3">
        <f t="shared" ref="H4:H9" si="1">F4-G4</f>
        <v>-15714.699999999997</v>
      </c>
    </row>
    <row r="5" spans="1:8" ht="24.95" customHeight="1">
      <c r="A5" s="2">
        <v>3</v>
      </c>
      <c r="B5" s="2" t="s">
        <v>7</v>
      </c>
      <c r="C5" s="3">
        <v>37416.199999999997</v>
      </c>
      <c r="D5" s="3">
        <v>484.8</v>
      </c>
      <c r="E5" s="3">
        <v>380</v>
      </c>
      <c r="F5" s="3">
        <f t="shared" si="0"/>
        <v>38281</v>
      </c>
      <c r="G5" s="3">
        <v>42254</v>
      </c>
      <c r="H5" s="3">
        <f t="shared" si="1"/>
        <v>-3973</v>
      </c>
    </row>
    <row r="6" spans="1:8" ht="24.95" customHeight="1">
      <c r="A6" s="2">
        <v>4</v>
      </c>
      <c r="B6" s="2" t="s">
        <v>8</v>
      </c>
      <c r="C6" s="3">
        <v>29632.9</v>
      </c>
      <c r="D6" s="3">
        <v>1816.4</v>
      </c>
      <c r="E6" s="3">
        <v>380</v>
      </c>
      <c r="F6" s="3">
        <f t="shared" si="0"/>
        <v>31829.300000000003</v>
      </c>
      <c r="G6" s="3">
        <v>24332</v>
      </c>
      <c r="H6" s="3">
        <f t="shared" si="1"/>
        <v>7497.3000000000029</v>
      </c>
    </row>
    <row r="7" spans="1:8" ht="24.95" customHeight="1">
      <c r="A7" s="2">
        <v>5</v>
      </c>
      <c r="B7" s="2" t="s">
        <v>9</v>
      </c>
      <c r="C7" s="3">
        <v>12749</v>
      </c>
      <c r="D7" s="3">
        <v>1482</v>
      </c>
      <c r="E7" s="3">
        <v>3000</v>
      </c>
      <c r="F7" s="3">
        <f t="shared" si="0"/>
        <v>17231</v>
      </c>
      <c r="G7" s="3">
        <v>26875</v>
      </c>
      <c r="H7" s="3">
        <f t="shared" si="1"/>
        <v>-9644</v>
      </c>
    </row>
    <row r="8" spans="1:8" ht="24.95" customHeight="1">
      <c r="A8" s="2">
        <v>6</v>
      </c>
      <c r="B8" s="2" t="s">
        <v>10</v>
      </c>
      <c r="C8" s="3">
        <v>1577</v>
      </c>
      <c r="D8" s="3">
        <v>10697</v>
      </c>
      <c r="E8" s="3">
        <v>3000</v>
      </c>
      <c r="F8" s="3">
        <f t="shared" si="0"/>
        <v>15274</v>
      </c>
      <c r="G8" s="3">
        <v>32500</v>
      </c>
      <c r="H8" s="3">
        <f t="shared" si="1"/>
        <v>-17226</v>
      </c>
    </row>
    <row r="9" spans="1:8" ht="24.95" customHeight="1">
      <c r="A9" s="2">
        <v>7</v>
      </c>
      <c r="B9" s="2" t="s">
        <v>11</v>
      </c>
      <c r="C9" s="3">
        <v>1900</v>
      </c>
      <c r="D9" s="3">
        <v>16418.400000000001</v>
      </c>
      <c r="E9" s="3">
        <v>3000</v>
      </c>
      <c r="F9" s="3">
        <f t="shared" si="0"/>
        <v>21318.400000000001</v>
      </c>
      <c r="G9" s="3">
        <v>18650</v>
      </c>
      <c r="H9" s="3">
        <f t="shared" si="1"/>
        <v>2668.4000000000015</v>
      </c>
    </row>
    <row r="10" spans="1:8" ht="24.95" customHeight="1">
      <c r="A10" s="2"/>
      <c r="B10" s="2" t="s">
        <v>15</v>
      </c>
      <c r="C10" s="3">
        <f>SUM(C3:C9)</f>
        <v>124189.5</v>
      </c>
      <c r="D10" s="3">
        <f t="shared" ref="D10:H10" si="2">SUM(D3:D9)</f>
        <v>32546.400000000001</v>
      </c>
      <c r="E10" s="3">
        <f t="shared" si="2"/>
        <v>10520</v>
      </c>
      <c r="F10" s="3">
        <f t="shared" si="2"/>
        <v>167255.9</v>
      </c>
      <c r="G10" s="3">
        <f t="shared" si="2"/>
        <v>207596.28</v>
      </c>
      <c r="H10" s="4">
        <f t="shared" si="2"/>
        <v>-40340.379999999997</v>
      </c>
    </row>
  </sheetData>
  <mergeCells count="1">
    <mergeCell ref="A1:H1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Люся</dc:creator>
  <cp:lastModifiedBy>user</cp:lastModifiedBy>
  <dcterms:created xsi:type="dcterms:W3CDTF">2012-02-02T17:24:08Z</dcterms:created>
  <dcterms:modified xsi:type="dcterms:W3CDTF">2012-02-02T20:18:19Z</dcterms:modified>
</cp:coreProperties>
</file>